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05" windowHeight="8175" activeTab="0"/>
  </bookViews>
  <sheets>
    <sheet name="HESAPLA " sheetId="1" r:id="rId1"/>
  </sheets>
  <definedNames/>
  <calcPr fullCalcOnLoad="1"/>
</workbook>
</file>

<file path=xl/sharedStrings.xml><?xml version="1.0" encoding="utf-8"?>
<sst xmlns="http://schemas.openxmlformats.org/spreadsheetml/2006/main" count="44" uniqueCount="18">
  <si>
    <t>BAŞLAMA</t>
  </si>
  <si>
    <t>AYRILMA</t>
  </si>
  <si>
    <t>GÖREV SÜRESİ</t>
  </si>
  <si>
    <t>GÜN</t>
  </si>
  <si>
    <t>AY</t>
  </si>
  <si>
    <t>YIL</t>
  </si>
  <si>
    <t>TOPLAM</t>
  </si>
  <si>
    <t>ÖĞRETMENLİK HİZMETİ</t>
  </si>
  <si>
    <t>MÜD.YETKİLİ SÜRESİ</t>
  </si>
  <si>
    <t>MÜD.YARDIMCI SÜRESİ</t>
  </si>
  <si>
    <t>MÜDÜRLÜK SÜRESİ</t>
  </si>
  <si>
    <t>MÜD.BAŞ YARDIMCI SÜRESİ</t>
  </si>
  <si>
    <t>TOPLAM SÜRE</t>
  </si>
  <si>
    <t>HİZMET TOPLAMI</t>
  </si>
  <si>
    <t>PUANI</t>
  </si>
  <si>
    <t>Gün</t>
  </si>
  <si>
    <t>Ay</t>
  </si>
  <si>
    <t>Yıl</t>
  </si>
</sst>
</file>

<file path=xl/styles.xml><?xml version="1.0" encoding="utf-8"?>
<styleSheet xmlns="http://schemas.openxmlformats.org/spreadsheetml/2006/main">
  <numFmts count="4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\&amp;##\&amp;"/>
    <numFmt numFmtId="189" formatCode="##\ ##\ ###"/>
    <numFmt numFmtId="190" formatCode="0;[Red]0"/>
    <numFmt numFmtId="191" formatCode="##\ ###\ ##"/>
    <numFmt numFmtId="192" formatCode="##\ ###\ ###"/>
    <numFmt numFmtId="193" formatCode="#,##0\ &quot;TL&quot;"/>
    <numFmt numFmtId="194" formatCode="00000"/>
    <numFmt numFmtId="195" formatCode="#\ ###\ ###\ ##\ ##"/>
    <numFmt numFmtId="196" formatCode="0#"/>
    <numFmt numFmtId="197" formatCode="##&quot;.&quot;##&quot;.&quot;####"/>
    <numFmt numFmtId="198" formatCode="mmm/yyyy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</numFmts>
  <fonts count="31">
    <font>
      <sz val="10"/>
      <name val="Arial Tur"/>
      <family val="0"/>
    </font>
    <font>
      <sz val="8"/>
      <name val="Times New Roman"/>
      <family val="1"/>
    </font>
    <font>
      <u val="single"/>
      <sz val="11"/>
      <color indexed="36"/>
      <name val="Verdana"/>
      <family val="2"/>
    </font>
    <font>
      <u val="single"/>
      <sz val="11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Verdana"/>
      <family val="2"/>
    </font>
    <font>
      <sz val="10"/>
      <color indexed="8"/>
      <name val="Arial Unicode MS"/>
      <family val="2"/>
    </font>
    <font>
      <sz val="10"/>
      <name val="Cambria"/>
      <family val="1"/>
    </font>
    <font>
      <sz val="10"/>
      <color rgb="FF00000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17" borderId="7" applyNumberFormat="0" applyAlignment="0" applyProtection="0"/>
    <xf numFmtId="0" fontId="2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Font="0" applyAlignment="0" applyProtection="0"/>
    <xf numFmtId="0" fontId="22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9">
      <alignment/>
      <protection/>
    </xf>
    <xf numFmtId="14" fontId="1" fillId="0" borderId="0" xfId="49" applyNumberFormat="1">
      <alignment/>
      <protection/>
    </xf>
    <xf numFmtId="0" fontId="5" fillId="0" borderId="0" xfId="49" applyFont="1" applyAlignment="1">
      <alignment horizontal="center"/>
      <protection/>
    </xf>
    <xf numFmtId="0" fontId="4" fillId="0" borderId="0" xfId="49" applyFont="1">
      <alignment/>
      <protection/>
    </xf>
    <xf numFmtId="14" fontId="4" fillId="0" borderId="0" xfId="49" applyNumberFormat="1" applyFont="1">
      <alignment/>
      <protection/>
    </xf>
    <xf numFmtId="0" fontId="6" fillId="0" borderId="0" xfId="49" applyFont="1" applyAlignment="1">
      <alignment horizontal="center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7" fillId="0" borderId="0" xfId="49" applyFont="1" applyAlignment="1">
      <alignment horizontal="center"/>
      <protection/>
    </xf>
    <xf numFmtId="0" fontId="25" fillId="0" borderId="0" xfId="49" applyFont="1">
      <alignment/>
      <protection/>
    </xf>
    <xf numFmtId="0" fontId="26" fillId="0" borderId="0" xfId="49" applyFont="1" applyAlignment="1">
      <alignment horizontal="center"/>
      <protection/>
    </xf>
    <xf numFmtId="0" fontId="26" fillId="0" borderId="0" xfId="49" applyFont="1">
      <alignment/>
      <protection/>
    </xf>
    <xf numFmtId="14" fontId="27" fillId="0" borderId="0" xfId="0" applyNumberFormat="1" applyFont="1" applyAlignment="1">
      <alignment/>
    </xf>
    <xf numFmtId="0" fontId="1" fillId="0" borderId="0" xfId="49" applyBorder="1">
      <alignment/>
      <protection/>
    </xf>
    <xf numFmtId="14" fontId="1" fillId="0" borderId="0" xfId="49" applyNumberFormat="1" applyBorder="1">
      <alignment/>
      <protection/>
    </xf>
    <xf numFmtId="14" fontId="30" fillId="0" borderId="0" xfId="0" applyNumberFormat="1" applyFont="1" applyBorder="1" applyAlignment="1">
      <alignment horizontal="left" vertical="center"/>
    </xf>
    <xf numFmtId="0" fontId="1" fillId="24" borderId="0" xfId="49" applyFill="1">
      <alignment/>
      <protection/>
    </xf>
    <xf numFmtId="0" fontId="1" fillId="0" borderId="10" xfId="49" applyBorder="1" applyAlignment="1">
      <alignment horizontal="center" vertical="center"/>
      <protection/>
    </xf>
    <xf numFmtId="14" fontId="29" fillId="0" borderId="0" xfId="0" applyNumberFormat="1" applyFont="1" applyAlignment="1">
      <alignment/>
    </xf>
    <xf numFmtId="14" fontId="29" fillId="0" borderId="0" xfId="49" applyNumberFormat="1" applyFont="1">
      <alignment/>
      <protection/>
    </xf>
    <xf numFmtId="0" fontId="29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0" fontId="5" fillId="0" borderId="0" xfId="49" applyFont="1" applyAlignment="1">
      <alignment horizontal="center" vertical="center" wrapText="1"/>
      <protection/>
    </xf>
    <xf numFmtId="0" fontId="5" fillId="0" borderId="0" xfId="49" applyFont="1" applyAlignment="1">
      <alignment horizontal="center" vertical="center" wrapText="1"/>
      <protection/>
    </xf>
    <xf numFmtId="0" fontId="5" fillId="0" borderId="0" xfId="49" applyFont="1" applyAlignment="1">
      <alignment horizontal="right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Alignment="1">
      <alignment horizontal="right"/>
      <protection/>
    </xf>
    <xf numFmtId="0" fontId="1" fillId="0" borderId="0" xfId="49" applyFont="1" applyAlignment="1">
      <alignment horizontal="center"/>
      <protection/>
    </xf>
    <xf numFmtId="0" fontId="1" fillId="0" borderId="0" xfId="49" applyAlignment="1">
      <alignment horizont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opya (4) Ö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PageLayoutView="0" workbookViewId="0" topLeftCell="A1">
      <selection activeCell="C45" sqref="C45:C46"/>
    </sheetView>
  </sheetViews>
  <sheetFormatPr defaultColWidth="8.00390625" defaultRowHeight="12.75"/>
  <cols>
    <col min="1" max="1" width="5.75390625" style="1" customWidth="1"/>
    <col min="2" max="2" width="12.00390625" style="1" customWidth="1"/>
    <col min="3" max="3" width="12.25390625" style="1" customWidth="1"/>
    <col min="4" max="4" width="5.625" style="1" customWidth="1"/>
    <col min="5" max="5" width="5.75390625" style="1" customWidth="1"/>
    <col min="6" max="6" width="6.75390625" style="1" customWidth="1"/>
    <col min="7" max="7" width="14.25390625" style="1" customWidth="1"/>
    <col min="8" max="9" width="8.00390625" style="1" customWidth="1"/>
    <col min="10" max="10" width="10.125" style="1" bestFit="1" customWidth="1"/>
    <col min="11" max="11" width="4.00390625" style="1" customWidth="1"/>
    <col min="12" max="12" width="5.625" style="1" customWidth="1"/>
    <col min="13" max="13" width="7.375" style="1" customWidth="1"/>
    <col min="14" max="16384" width="8.00390625" style="1" customWidth="1"/>
  </cols>
  <sheetData>
    <row r="1" spans="1:8" ht="18" customHeight="1">
      <c r="A1" s="17">
        <f>G18-G31</f>
        <v>0</v>
      </c>
      <c r="B1" s="26" t="s">
        <v>0</v>
      </c>
      <c r="C1" s="26" t="s">
        <v>1</v>
      </c>
      <c r="D1" s="22" t="s">
        <v>2</v>
      </c>
      <c r="E1" s="22"/>
      <c r="F1" s="22"/>
      <c r="G1" s="24" t="s">
        <v>7</v>
      </c>
      <c r="H1" s="28" t="s">
        <v>14</v>
      </c>
    </row>
    <row r="2" spans="2:8" ht="18" customHeight="1">
      <c r="B2" s="26"/>
      <c r="C2" s="26"/>
      <c r="D2" s="3" t="s">
        <v>3</v>
      </c>
      <c r="E2" s="3" t="s">
        <v>4</v>
      </c>
      <c r="F2" s="3" t="s">
        <v>5</v>
      </c>
      <c r="G2" s="24"/>
      <c r="H2" s="29"/>
    </row>
    <row r="3" spans="1:7" ht="12.75">
      <c r="A3" s="1">
        <v>1</v>
      </c>
      <c r="B3" s="13"/>
      <c r="C3" s="13"/>
      <c r="D3" s="3">
        <f>TRUNC(((G3-((((F3*12)*30))+(E3*30)))))</f>
        <v>0</v>
      </c>
      <c r="E3" s="3">
        <f>TRUNC((G3-(F3*360))/30)</f>
        <v>0</v>
      </c>
      <c r="F3" s="3">
        <f>TRUNC(G3/360)</f>
        <v>0</v>
      </c>
      <c r="G3" s="4">
        <f>DAYS360(B3,C3,2)</f>
        <v>0</v>
      </c>
    </row>
    <row r="4" spans="1:7" ht="12.75">
      <c r="A4" s="1">
        <v>2</v>
      </c>
      <c r="B4" s="13"/>
      <c r="C4" s="13"/>
      <c r="D4" s="3">
        <f aca="true" t="shared" si="0" ref="D4:D16">TRUNC(((G4-((((F4*12)*30))+(E4*30)))))</f>
        <v>0</v>
      </c>
      <c r="E4" s="3">
        <f aca="true" t="shared" si="1" ref="E4:E16">TRUNC((G4-(F4*360))/30)</f>
        <v>0</v>
      </c>
      <c r="F4" s="3">
        <f aca="true" t="shared" si="2" ref="F4:F16">TRUNC(G4/360)</f>
        <v>0</v>
      </c>
      <c r="G4" s="4">
        <f>DAYS360(B4,C4,2)</f>
        <v>0</v>
      </c>
    </row>
    <row r="5" spans="1:7" ht="12.75">
      <c r="A5" s="1">
        <v>3</v>
      </c>
      <c r="B5" s="13"/>
      <c r="C5" s="13"/>
      <c r="D5" s="3">
        <f t="shared" si="0"/>
        <v>0</v>
      </c>
      <c r="E5" s="3">
        <f t="shared" si="1"/>
        <v>0</v>
      </c>
      <c r="F5" s="3">
        <f t="shared" si="2"/>
        <v>0</v>
      </c>
      <c r="G5" s="4">
        <f>DAYS360(B5,C5,2)</f>
        <v>0</v>
      </c>
    </row>
    <row r="6" spans="1:7" ht="12.75">
      <c r="A6" s="1">
        <v>4</v>
      </c>
      <c r="B6" s="13"/>
      <c r="C6" s="13"/>
      <c r="D6" s="3">
        <f t="shared" si="0"/>
        <v>0</v>
      </c>
      <c r="E6" s="3">
        <f t="shared" si="1"/>
        <v>0</v>
      </c>
      <c r="F6" s="3">
        <f t="shared" si="2"/>
        <v>0</v>
      </c>
      <c r="G6" s="4">
        <f>DAYS360(B6,C6,2)</f>
        <v>0</v>
      </c>
    </row>
    <row r="7" spans="1:7" ht="12.75">
      <c r="A7" s="1">
        <v>5</v>
      </c>
      <c r="B7" s="13"/>
      <c r="C7" s="13"/>
      <c r="D7" s="3">
        <f t="shared" si="0"/>
        <v>0</v>
      </c>
      <c r="E7" s="3">
        <f t="shared" si="1"/>
        <v>0</v>
      </c>
      <c r="F7" s="3">
        <f t="shared" si="2"/>
        <v>0</v>
      </c>
      <c r="G7" s="4">
        <f aca="true" t="shared" si="3" ref="G7:G16">DAYS360(B7,C7,2)</f>
        <v>0</v>
      </c>
    </row>
    <row r="8" spans="1:7" ht="12.75">
      <c r="A8" s="1">
        <v>6</v>
      </c>
      <c r="B8" s="13"/>
      <c r="C8" s="13"/>
      <c r="D8" s="3">
        <f t="shared" si="0"/>
        <v>0</v>
      </c>
      <c r="E8" s="3">
        <f t="shared" si="1"/>
        <v>0</v>
      </c>
      <c r="F8" s="3">
        <f t="shared" si="2"/>
        <v>0</v>
      </c>
      <c r="G8" s="4">
        <f t="shared" si="3"/>
        <v>0</v>
      </c>
    </row>
    <row r="9" spans="1:7" ht="12.75">
      <c r="A9" s="1">
        <v>7</v>
      </c>
      <c r="B9" s="13"/>
      <c r="C9" s="13"/>
      <c r="D9" s="3">
        <f t="shared" si="0"/>
        <v>0</v>
      </c>
      <c r="E9" s="3">
        <f t="shared" si="1"/>
        <v>0</v>
      </c>
      <c r="F9" s="3">
        <f t="shared" si="2"/>
        <v>0</v>
      </c>
      <c r="G9" s="4">
        <f t="shared" si="3"/>
        <v>0</v>
      </c>
    </row>
    <row r="10" spans="1:7" ht="12.75">
      <c r="A10" s="1">
        <v>8</v>
      </c>
      <c r="B10" s="13"/>
      <c r="C10" s="13"/>
      <c r="D10" s="3">
        <f t="shared" si="0"/>
        <v>0</v>
      </c>
      <c r="E10" s="3">
        <f t="shared" si="1"/>
        <v>0</v>
      </c>
      <c r="F10" s="3">
        <f t="shared" si="2"/>
        <v>0</v>
      </c>
      <c r="G10" s="4">
        <f t="shared" si="3"/>
        <v>0</v>
      </c>
    </row>
    <row r="11" spans="1:7" ht="12.75">
      <c r="A11" s="1">
        <v>9</v>
      </c>
      <c r="B11" s="13"/>
      <c r="C11" s="13"/>
      <c r="D11" s="3">
        <f t="shared" si="0"/>
        <v>0</v>
      </c>
      <c r="E11" s="3">
        <f t="shared" si="1"/>
        <v>0</v>
      </c>
      <c r="F11" s="3">
        <f t="shared" si="2"/>
        <v>0</v>
      </c>
      <c r="G11" s="4">
        <f t="shared" si="3"/>
        <v>0</v>
      </c>
    </row>
    <row r="12" spans="1:7" ht="12.75">
      <c r="A12" s="1">
        <v>10</v>
      </c>
      <c r="B12" s="13"/>
      <c r="C12" s="5"/>
      <c r="D12" s="3">
        <f t="shared" si="0"/>
        <v>0</v>
      </c>
      <c r="E12" s="3">
        <f t="shared" si="1"/>
        <v>0</v>
      </c>
      <c r="F12" s="3">
        <f t="shared" si="2"/>
        <v>0</v>
      </c>
      <c r="G12" s="4">
        <f t="shared" si="3"/>
        <v>0</v>
      </c>
    </row>
    <row r="13" spans="1:7" ht="12.75">
      <c r="A13" s="1">
        <v>11</v>
      </c>
      <c r="B13" s="4"/>
      <c r="C13" s="13"/>
      <c r="D13" s="3">
        <f t="shared" si="0"/>
        <v>0</v>
      </c>
      <c r="E13" s="3">
        <f t="shared" si="1"/>
        <v>0</v>
      </c>
      <c r="F13" s="3">
        <f t="shared" si="2"/>
        <v>0</v>
      </c>
      <c r="G13" s="4">
        <f t="shared" si="3"/>
        <v>0</v>
      </c>
    </row>
    <row r="14" spans="1:7" ht="12.75">
      <c r="A14" s="1">
        <v>12</v>
      </c>
      <c r="B14" s="4"/>
      <c r="C14" s="4"/>
      <c r="D14" s="3">
        <f t="shared" si="0"/>
        <v>0</v>
      </c>
      <c r="E14" s="3">
        <f t="shared" si="1"/>
        <v>0</v>
      </c>
      <c r="F14" s="3">
        <f t="shared" si="2"/>
        <v>0</v>
      </c>
      <c r="G14" s="4">
        <f t="shared" si="3"/>
        <v>0</v>
      </c>
    </row>
    <row r="15" spans="1:7" ht="12.75">
      <c r="A15" s="1">
        <v>13</v>
      </c>
      <c r="B15" s="4"/>
      <c r="C15" s="4"/>
      <c r="D15" s="3">
        <f t="shared" si="0"/>
        <v>0</v>
      </c>
      <c r="E15" s="3">
        <f t="shared" si="1"/>
        <v>0</v>
      </c>
      <c r="F15" s="3">
        <f t="shared" si="2"/>
        <v>0</v>
      </c>
      <c r="G15" s="4">
        <f t="shared" si="3"/>
        <v>0</v>
      </c>
    </row>
    <row r="16" spans="1:7" ht="12.75">
      <c r="A16" s="1">
        <v>14</v>
      </c>
      <c r="B16" s="4"/>
      <c r="C16" s="4"/>
      <c r="D16" s="3">
        <f t="shared" si="0"/>
        <v>0</v>
      </c>
      <c r="E16" s="3">
        <f t="shared" si="1"/>
        <v>0</v>
      </c>
      <c r="F16" s="3">
        <f t="shared" si="2"/>
        <v>0</v>
      </c>
      <c r="G16" s="4">
        <f t="shared" si="3"/>
        <v>0</v>
      </c>
    </row>
    <row r="17" spans="1:13" ht="12.75">
      <c r="A17" s="1">
        <v>15</v>
      </c>
      <c r="B17" s="4"/>
      <c r="C17" s="4"/>
      <c r="D17" s="3">
        <f>TRUNC(((G17-((((F17*12)*30))+(E17*30)))))</f>
        <v>0</v>
      </c>
      <c r="E17" s="3">
        <f>TRUNC((G17-(F17*360))/30)</f>
        <v>0</v>
      </c>
      <c r="F17" s="3">
        <f>TRUNC(G17/360)</f>
        <v>0</v>
      </c>
      <c r="G17" s="4">
        <f>DAYS360(B17,C17,2)</f>
        <v>0</v>
      </c>
      <c r="K17" s="18" t="s">
        <v>15</v>
      </c>
      <c r="L17" s="18" t="s">
        <v>16</v>
      </c>
      <c r="M17" s="18" t="s">
        <v>17</v>
      </c>
    </row>
    <row r="18" spans="2:13" ht="15.75">
      <c r="B18" s="25" t="s">
        <v>6</v>
      </c>
      <c r="C18" s="25"/>
      <c r="D18" s="11">
        <f>TRUNC(((G18-((((F18*12)*30))+(E18*30)))))</f>
        <v>0</v>
      </c>
      <c r="E18" s="11">
        <f>TRUNC((G18-(F18*360))/30)</f>
        <v>0</v>
      </c>
      <c r="F18" s="11">
        <f>TRUNC(G18/360)</f>
        <v>0</v>
      </c>
      <c r="G18" s="12">
        <f>SUM(G3:G17)</f>
        <v>0</v>
      </c>
      <c r="H18" s="10">
        <f>(0.48*F18)+(0.48/12*E18)</f>
        <v>0</v>
      </c>
      <c r="K18" s="18">
        <f>IF(A1-(INT(A1/30)*30)&gt;0,A1-(INT(A1/30)*30)&amp;" ",0)</f>
        <v>0</v>
      </c>
      <c r="L18" s="18">
        <f>IF(INT(A1/30)-INT(A1/360)*12&gt;0,INT(A1/30)-INT(A1/360)*12&amp;" AY ",0)</f>
        <v>0</v>
      </c>
      <c r="M18" s="18">
        <f>IF(A1/360&gt;0,INT(A1/360)&amp;" ","")</f>
      </c>
    </row>
    <row r="19" spans="2:7" ht="12.75">
      <c r="B19" s="26" t="s">
        <v>0</v>
      </c>
      <c r="C19" s="26" t="s">
        <v>1</v>
      </c>
      <c r="D19" s="22" t="s">
        <v>2</v>
      </c>
      <c r="E19" s="22"/>
      <c r="F19" s="22"/>
      <c r="G19" s="23" t="s">
        <v>8</v>
      </c>
    </row>
    <row r="20" spans="2:7" ht="12.75">
      <c r="B20" s="26"/>
      <c r="C20" s="26"/>
      <c r="D20" s="3" t="s">
        <v>3</v>
      </c>
      <c r="E20" s="3" t="s">
        <v>4</v>
      </c>
      <c r="F20" s="3" t="s">
        <v>5</v>
      </c>
      <c r="G20" s="24"/>
    </row>
    <row r="21" spans="1:7" ht="12.75">
      <c r="A21" s="1">
        <v>1</v>
      </c>
      <c r="B21" s="13"/>
      <c r="C21" s="19"/>
      <c r="D21" s="3">
        <f aca="true" t="shared" si="4" ref="D21:D61">TRUNC(((G21-((((F21*12)*30))+(E21*30)))))</f>
        <v>0</v>
      </c>
      <c r="E21" s="3">
        <f aca="true" t="shared" si="5" ref="E21:E61">TRUNC((G21-(F21*360))/30)</f>
        <v>0</v>
      </c>
      <c r="F21" s="3">
        <f aca="true" t="shared" si="6" ref="F21:F61">TRUNC(G21/360)</f>
        <v>0</v>
      </c>
      <c r="G21" s="4">
        <f>DAYS360(B21,C21,2)</f>
        <v>0</v>
      </c>
    </row>
    <row r="22" spans="1:12" ht="12.75">
      <c r="A22" s="1">
        <v>2</v>
      </c>
      <c r="B22" s="19"/>
      <c r="C22" s="13"/>
      <c r="D22" s="3">
        <f t="shared" si="4"/>
        <v>0</v>
      </c>
      <c r="E22" s="3">
        <f t="shared" si="5"/>
        <v>0</v>
      </c>
      <c r="F22" s="3">
        <f t="shared" si="6"/>
        <v>0</v>
      </c>
      <c r="G22" s="4">
        <f>DAYS360(B22,C22,2)</f>
        <v>0</v>
      </c>
      <c r="I22" s="14"/>
      <c r="J22" s="14"/>
      <c r="K22" s="14"/>
      <c r="L22" s="14"/>
    </row>
    <row r="23" spans="1:12" ht="12.75">
      <c r="A23" s="1">
        <v>3</v>
      </c>
      <c r="B23" s="19"/>
      <c r="C23" s="13"/>
      <c r="D23" s="3">
        <f t="shared" si="4"/>
        <v>0</v>
      </c>
      <c r="E23" s="3">
        <f t="shared" si="5"/>
        <v>0</v>
      </c>
      <c r="F23" s="3">
        <f t="shared" si="6"/>
        <v>0</v>
      </c>
      <c r="G23" s="4">
        <f>DAYS360(B23,C23,2)</f>
        <v>0</v>
      </c>
      <c r="I23" s="14"/>
      <c r="J23" s="14"/>
      <c r="K23" s="14"/>
      <c r="L23" s="14"/>
    </row>
    <row r="24" spans="1:13" ht="12.75">
      <c r="A24" s="1">
        <v>4</v>
      </c>
      <c r="B24" s="19"/>
      <c r="C24" s="20"/>
      <c r="D24" s="3">
        <f t="shared" si="4"/>
        <v>0</v>
      </c>
      <c r="E24" s="3">
        <f t="shared" si="5"/>
        <v>0</v>
      </c>
      <c r="F24" s="3">
        <f t="shared" si="6"/>
        <v>0</v>
      </c>
      <c r="G24" s="4">
        <f aca="true" t="shared" si="7" ref="G24:G30">DAYS360(B24,C24,2)</f>
        <v>0</v>
      </c>
      <c r="I24" s="14"/>
      <c r="J24" s="14"/>
      <c r="K24" s="14"/>
      <c r="L24" s="14"/>
      <c r="M24" s="14"/>
    </row>
    <row r="25" spans="1:13" ht="15">
      <c r="A25" s="1">
        <v>5</v>
      </c>
      <c r="B25" s="20"/>
      <c r="C25" s="20"/>
      <c r="D25" s="3">
        <f t="shared" si="4"/>
        <v>0</v>
      </c>
      <c r="E25" s="3">
        <f t="shared" si="5"/>
        <v>0</v>
      </c>
      <c r="F25" s="3">
        <f t="shared" si="6"/>
        <v>0</v>
      </c>
      <c r="G25" s="4">
        <f t="shared" si="7"/>
        <v>0</v>
      </c>
      <c r="I25" s="14"/>
      <c r="J25" s="16"/>
      <c r="K25" s="14"/>
      <c r="L25" s="14"/>
      <c r="M25" s="14"/>
    </row>
    <row r="26" spans="1:13" ht="12.75">
      <c r="A26" s="1">
        <v>6</v>
      </c>
      <c r="B26" s="20"/>
      <c r="C26" s="20"/>
      <c r="D26" s="3">
        <f t="shared" si="4"/>
        <v>0</v>
      </c>
      <c r="E26" s="3">
        <f t="shared" si="5"/>
        <v>0</v>
      </c>
      <c r="F26" s="3">
        <f t="shared" si="6"/>
        <v>0</v>
      </c>
      <c r="G26" s="4">
        <f t="shared" si="7"/>
        <v>0</v>
      </c>
      <c r="I26" s="14"/>
      <c r="J26" s="14"/>
      <c r="K26" s="15"/>
      <c r="L26" s="14"/>
      <c r="M26" s="14"/>
    </row>
    <row r="27" spans="1:13" ht="12.75">
      <c r="A27" s="1">
        <v>7</v>
      </c>
      <c r="B27" s="20"/>
      <c r="C27" s="20"/>
      <c r="D27" s="3">
        <f t="shared" si="4"/>
        <v>0</v>
      </c>
      <c r="E27" s="3">
        <f t="shared" si="5"/>
        <v>0</v>
      </c>
      <c r="F27" s="3">
        <f t="shared" si="6"/>
        <v>0</v>
      </c>
      <c r="G27" s="4">
        <f t="shared" si="7"/>
        <v>0</v>
      </c>
      <c r="I27" s="14"/>
      <c r="J27" s="14"/>
      <c r="K27" s="14"/>
      <c r="L27" s="14"/>
      <c r="M27" s="14"/>
    </row>
    <row r="28" spans="1:13" ht="12.75">
      <c r="A28" s="1">
        <v>8</v>
      </c>
      <c r="B28" s="20"/>
      <c r="C28" s="20"/>
      <c r="D28" s="3">
        <f t="shared" si="4"/>
        <v>0</v>
      </c>
      <c r="E28" s="3">
        <f t="shared" si="5"/>
        <v>0</v>
      </c>
      <c r="F28" s="3">
        <f t="shared" si="6"/>
        <v>0</v>
      </c>
      <c r="G28" s="4">
        <f t="shared" si="7"/>
        <v>0</v>
      </c>
      <c r="I28" s="14"/>
      <c r="J28" s="14"/>
      <c r="K28" s="14"/>
      <c r="L28" s="14"/>
      <c r="M28" s="14"/>
    </row>
    <row r="29" spans="1:13" ht="12.75">
      <c r="A29" s="1">
        <v>9</v>
      </c>
      <c r="B29" s="21"/>
      <c r="C29" s="21"/>
      <c r="D29" s="3">
        <f t="shared" si="4"/>
        <v>0</v>
      </c>
      <c r="E29" s="3">
        <f t="shared" si="5"/>
        <v>0</v>
      </c>
      <c r="F29" s="3">
        <f t="shared" si="6"/>
        <v>0</v>
      </c>
      <c r="G29" s="4">
        <f t="shared" si="7"/>
        <v>0</v>
      </c>
      <c r="I29" s="14"/>
      <c r="J29" s="14"/>
      <c r="K29" s="14"/>
      <c r="L29" s="14"/>
      <c r="M29" s="14"/>
    </row>
    <row r="30" spans="1:7" ht="12.75">
      <c r="A30" s="1">
        <v>10</v>
      </c>
      <c r="D30" s="3">
        <f t="shared" si="4"/>
        <v>0</v>
      </c>
      <c r="E30" s="3">
        <f t="shared" si="5"/>
        <v>0</v>
      </c>
      <c r="F30" s="3">
        <f t="shared" si="6"/>
        <v>0</v>
      </c>
      <c r="G30" s="4">
        <f t="shared" si="7"/>
        <v>0</v>
      </c>
    </row>
    <row r="31" spans="2:8" ht="15.75">
      <c r="B31" s="27" t="s">
        <v>12</v>
      </c>
      <c r="C31" s="27"/>
      <c r="D31" s="6">
        <f t="shared" si="4"/>
        <v>0</v>
      </c>
      <c r="E31" s="6">
        <f t="shared" si="5"/>
        <v>0</v>
      </c>
      <c r="F31" s="6">
        <f t="shared" si="6"/>
        <v>0</v>
      </c>
      <c r="G31" s="7">
        <f>SUM(G21:G30)</f>
        <v>0</v>
      </c>
      <c r="H31" s="10">
        <f>(1.68*F31)+(1.68/12*E31)</f>
        <v>0</v>
      </c>
    </row>
    <row r="32" spans="2:7" ht="12.75">
      <c r="B32" s="26" t="s">
        <v>0</v>
      </c>
      <c r="C32" s="26" t="s">
        <v>1</v>
      </c>
      <c r="D32" s="22" t="s">
        <v>2</v>
      </c>
      <c r="E32" s="22"/>
      <c r="F32" s="22"/>
      <c r="G32" s="24" t="s">
        <v>9</v>
      </c>
    </row>
    <row r="33" spans="2:7" ht="12.75">
      <c r="B33" s="26"/>
      <c r="C33" s="26"/>
      <c r="D33" s="3" t="s">
        <v>3</v>
      </c>
      <c r="E33" s="3" t="s">
        <v>4</v>
      </c>
      <c r="F33" s="3" t="s">
        <v>5</v>
      </c>
      <c r="G33" s="24"/>
    </row>
    <row r="34" spans="1:17" ht="12.75">
      <c r="A34" s="1">
        <v>1</v>
      </c>
      <c r="B34" s="13"/>
      <c r="C34" s="13"/>
      <c r="D34" s="3">
        <f t="shared" si="4"/>
        <v>0</v>
      </c>
      <c r="E34" s="3">
        <f t="shared" si="5"/>
        <v>0</v>
      </c>
      <c r="F34" s="3">
        <f t="shared" si="6"/>
        <v>0</v>
      </c>
      <c r="G34" s="4">
        <f>DAYS360(B34,C34,2)</f>
        <v>0</v>
      </c>
      <c r="Q34" s="2"/>
    </row>
    <row r="35" spans="1:7" ht="12.75">
      <c r="A35" s="1">
        <v>2</v>
      </c>
      <c r="B35" s="13"/>
      <c r="C35" s="13"/>
      <c r="D35" s="3">
        <f t="shared" si="4"/>
        <v>0</v>
      </c>
      <c r="E35" s="3">
        <f t="shared" si="5"/>
        <v>0</v>
      </c>
      <c r="F35" s="3">
        <f t="shared" si="6"/>
        <v>0</v>
      </c>
      <c r="G35" s="4">
        <f aca="true" t="shared" si="8" ref="G35:G43">DAYS360(B35,C35,2)</f>
        <v>0</v>
      </c>
    </row>
    <row r="36" spans="1:7" ht="12.75">
      <c r="A36" s="1">
        <v>3</v>
      </c>
      <c r="B36" s="13"/>
      <c r="C36" s="13"/>
      <c r="D36" s="3">
        <f t="shared" si="4"/>
        <v>0</v>
      </c>
      <c r="E36" s="3">
        <f t="shared" si="5"/>
        <v>0</v>
      </c>
      <c r="F36" s="3">
        <f t="shared" si="6"/>
        <v>0</v>
      </c>
      <c r="G36" s="4">
        <f t="shared" si="8"/>
        <v>0</v>
      </c>
    </row>
    <row r="37" spans="1:7" ht="12.75">
      <c r="A37" s="1">
        <v>4</v>
      </c>
      <c r="B37" s="13"/>
      <c r="C37" s="13"/>
      <c r="D37" s="3">
        <f t="shared" si="4"/>
        <v>0</v>
      </c>
      <c r="E37" s="3">
        <f t="shared" si="5"/>
        <v>0</v>
      </c>
      <c r="F37" s="3">
        <f t="shared" si="6"/>
        <v>0</v>
      </c>
      <c r="G37" s="4">
        <f t="shared" si="8"/>
        <v>0</v>
      </c>
    </row>
    <row r="38" spans="1:7" ht="12.75">
      <c r="A38" s="1">
        <v>5</v>
      </c>
      <c r="B38" s="13"/>
      <c r="C38" s="13"/>
      <c r="D38" s="3">
        <f t="shared" si="4"/>
        <v>0</v>
      </c>
      <c r="E38" s="3">
        <f t="shared" si="5"/>
        <v>0</v>
      </c>
      <c r="F38" s="3">
        <f t="shared" si="6"/>
        <v>0</v>
      </c>
      <c r="G38" s="4">
        <f t="shared" si="8"/>
        <v>0</v>
      </c>
    </row>
    <row r="39" spans="1:7" ht="12.75">
      <c r="A39" s="1">
        <v>6</v>
      </c>
      <c r="B39" s="13"/>
      <c r="C39" s="13"/>
      <c r="D39" s="3">
        <f t="shared" si="4"/>
        <v>0</v>
      </c>
      <c r="E39" s="3">
        <f t="shared" si="5"/>
        <v>0</v>
      </c>
      <c r="F39" s="3">
        <f t="shared" si="6"/>
        <v>0</v>
      </c>
      <c r="G39" s="4">
        <f t="shared" si="8"/>
        <v>0</v>
      </c>
    </row>
    <row r="40" spans="1:7" ht="12.75">
      <c r="A40" s="1">
        <v>7</v>
      </c>
      <c r="B40" s="13"/>
      <c r="C40" s="2"/>
      <c r="D40" s="3">
        <f t="shared" si="4"/>
        <v>0</v>
      </c>
      <c r="E40" s="3">
        <f t="shared" si="5"/>
        <v>0</v>
      </c>
      <c r="F40" s="3">
        <f t="shared" si="6"/>
        <v>0</v>
      </c>
      <c r="G40" s="4">
        <f t="shared" si="8"/>
        <v>0</v>
      </c>
    </row>
    <row r="41" spans="1:7" ht="12.75">
      <c r="A41" s="1">
        <v>8</v>
      </c>
      <c r="B41" s="2"/>
      <c r="C41" s="2"/>
      <c r="D41" s="3">
        <f t="shared" si="4"/>
        <v>0</v>
      </c>
      <c r="E41" s="3">
        <f t="shared" si="5"/>
        <v>0</v>
      </c>
      <c r="F41" s="3">
        <f t="shared" si="6"/>
        <v>0</v>
      </c>
      <c r="G41" s="4">
        <f t="shared" si="8"/>
        <v>0</v>
      </c>
    </row>
    <row r="42" spans="1:7" ht="12.75">
      <c r="A42" s="1">
        <v>9</v>
      </c>
      <c r="D42" s="3">
        <f t="shared" si="4"/>
        <v>0</v>
      </c>
      <c r="E42" s="3">
        <f t="shared" si="5"/>
        <v>0</v>
      </c>
      <c r="F42" s="3">
        <f t="shared" si="6"/>
        <v>0</v>
      </c>
      <c r="G42" s="4">
        <f t="shared" si="8"/>
        <v>0</v>
      </c>
    </row>
    <row r="43" spans="1:7" ht="12.75">
      <c r="A43" s="1">
        <v>10</v>
      </c>
      <c r="D43" s="3">
        <f t="shared" si="4"/>
        <v>0</v>
      </c>
      <c r="E43" s="3">
        <f t="shared" si="5"/>
        <v>0</v>
      </c>
      <c r="F43" s="3">
        <f t="shared" si="6"/>
        <v>0</v>
      </c>
      <c r="G43" s="4">
        <f t="shared" si="8"/>
        <v>0</v>
      </c>
    </row>
    <row r="44" spans="2:8" ht="15.75">
      <c r="B44" s="27" t="s">
        <v>12</v>
      </c>
      <c r="C44" s="27"/>
      <c r="D44" s="8">
        <f t="shared" si="4"/>
        <v>0</v>
      </c>
      <c r="E44" s="8">
        <f t="shared" si="5"/>
        <v>0</v>
      </c>
      <c r="F44" s="8">
        <f t="shared" si="6"/>
        <v>0</v>
      </c>
      <c r="G44" s="7">
        <f>SUM(G34:G43)</f>
        <v>0</v>
      </c>
      <c r="H44" s="10">
        <f>(1.32*F44)+(1.32/12*E44)</f>
        <v>0</v>
      </c>
    </row>
    <row r="45" spans="2:7" ht="12.75">
      <c r="B45" s="26" t="s">
        <v>0</v>
      </c>
      <c r="C45" s="26" t="s">
        <v>1</v>
      </c>
      <c r="D45" s="22" t="s">
        <v>2</v>
      </c>
      <c r="E45" s="22"/>
      <c r="F45" s="22"/>
      <c r="G45" s="24" t="s">
        <v>11</v>
      </c>
    </row>
    <row r="46" spans="2:7" ht="12.75">
      <c r="B46" s="26"/>
      <c r="C46" s="26"/>
      <c r="D46" s="3" t="s">
        <v>3</v>
      </c>
      <c r="E46" s="3" t="s">
        <v>4</v>
      </c>
      <c r="F46" s="3" t="s">
        <v>5</v>
      </c>
      <c r="G46" s="24"/>
    </row>
    <row r="47" spans="1:7" ht="12.75">
      <c r="A47" s="1">
        <v>1</v>
      </c>
      <c r="B47" s="2"/>
      <c r="C47" s="2"/>
      <c r="D47" s="3">
        <f t="shared" si="4"/>
        <v>0</v>
      </c>
      <c r="E47" s="3">
        <f t="shared" si="5"/>
        <v>0</v>
      </c>
      <c r="F47" s="3">
        <f t="shared" si="6"/>
        <v>0</v>
      </c>
      <c r="G47" s="4">
        <f>DAYS360(B47,C47,2)</f>
        <v>0</v>
      </c>
    </row>
    <row r="48" spans="1:7" ht="12.75">
      <c r="A48" s="1">
        <v>2</v>
      </c>
      <c r="B48" s="2"/>
      <c r="C48" s="2"/>
      <c r="D48" s="3">
        <f t="shared" si="4"/>
        <v>0</v>
      </c>
      <c r="E48" s="3">
        <f t="shared" si="5"/>
        <v>0</v>
      </c>
      <c r="F48" s="3">
        <f t="shared" si="6"/>
        <v>0</v>
      </c>
      <c r="G48" s="4">
        <f>DAYS360(B48,C48,2)</f>
        <v>0</v>
      </c>
    </row>
    <row r="49" spans="1:7" ht="12.75">
      <c r="A49" s="1">
        <v>3</v>
      </c>
      <c r="B49" s="2"/>
      <c r="C49" s="2"/>
      <c r="D49" s="3">
        <f t="shared" si="4"/>
        <v>0</v>
      </c>
      <c r="E49" s="3">
        <f t="shared" si="5"/>
        <v>0</v>
      </c>
      <c r="F49" s="3">
        <f t="shared" si="6"/>
        <v>0</v>
      </c>
      <c r="G49" s="4">
        <f>DAYS360(B49,C49,2)</f>
        <v>0</v>
      </c>
    </row>
    <row r="50" spans="1:7" ht="12.75">
      <c r="A50" s="1">
        <v>4</v>
      </c>
      <c r="D50" s="3">
        <f t="shared" si="4"/>
        <v>0</v>
      </c>
      <c r="E50" s="3">
        <f t="shared" si="5"/>
        <v>0</v>
      </c>
      <c r="F50" s="3">
        <f t="shared" si="6"/>
        <v>0</v>
      </c>
      <c r="G50" s="4">
        <f>DAYS360(B50,C50,2)</f>
        <v>0</v>
      </c>
    </row>
    <row r="51" spans="1:7" ht="12.75">
      <c r="A51" s="1">
        <v>5</v>
      </c>
      <c r="D51" s="3">
        <f t="shared" si="4"/>
        <v>0</v>
      </c>
      <c r="E51" s="3">
        <f t="shared" si="5"/>
        <v>0</v>
      </c>
      <c r="F51" s="3">
        <f t="shared" si="6"/>
        <v>0</v>
      </c>
      <c r="G51" s="4">
        <f>DAYS360(B51,C51,2)</f>
        <v>0</v>
      </c>
    </row>
    <row r="52" spans="4:8" ht="15.75">
      <c r="D52" s="8">
        <f t="shared" si="4"/>
        <v>0</v>
      </c>
      <c r="E52" s="8">
        <f t="shared" si="5"/>
        <v>0</v>
      </c>
      <c r="F52" s="8">
        <f t="shared" si="6"/>
        <v>0</v>
      </c>
      <c r="G52" s="7">
        <f>SUM(G47:G51)</f>
        <v>0</v>
      </c>
      <c r="H52" s="10">
        <f>(1.44*F52)+(1.44/12*E52)</f>
        <v>0</v>
      </c>
    </row>
    <row r="53" spans="2:7" ht="12.75">
      <c r="B53" s="26" t="s">
        <v>0</v>
      </c>
      <c r="C53" s="26" t="s">
        <v>1</v>
      </c>
      <c r="D53" s="22" t="s">
        <v>2</v>
      </c>
      <c r="E53" s="22"/>
      <c r="F53" s="22"/>
      <c r="G53" s="24" t="s">
        <v>10</v>
      </c>
    </row>
    <row r="54" spans="2:7" ht="12.75">
      <c r="B54" s="26"/>
      <c r="C54" s="26"/>
      <c r="D54" s="3" t="s">
        <v>3</v>
      </c>
      <c r="E54" s="3" t="s">
        <v>4</v>
      </c>
      <c r="F54" s="3" t="s">
        <v>5</v>
      </c>
      <c r="G54" s="24"/>
    </row>
    <row r="55" spans="1:7" ht="12.75">
      <c r="A55" s="1">
        <v>1</v>
      </c>
      <c r="B55" s="2"/>
      <c r="C55" s="2"/>
      <c r="D55" s="3">
        <f t="shared" si="4"/>
        <v>0</v>
      </c>
      <c r="E55" s="3">
        <f t="shared" si="5"/>
        <v>0</v>
      </c>
      <c r="F55" s="3">
        <f t="shared" si="6"/>
        <v>0</v>
      </c>
      <c r="G55" s="4">
        <f aca="true" t="shared" si="9" ref="G55:G60">DAYS360(B55,C55,2)</f>
        <v>0</v>
      </c>
    </row>
    <row r="56" spans="1:7" ht="12.75">
      <c r="A56" s="1">
        <v>2</v>
      </c>
      <c r="B56" s="2"/>
      <c r="C56" s="2"/>
      <c r="D56" s="3">
        <f t="shared" si="4"/>
        <v>0</v>
      </c>
      <c r="E56" s="3">
        <f t="shared" si="5"/>
        <v>0</v>
      </c>
      <c r="F56" s="3">
        <f t="shared" si="6"/>
        <v>0</v>
      </c>
      <c r="G56" s="4">
        <f t="shared" si="9"/>
        <v>0</v>
      </c>
    </row>
    <row r="57" spans="1:7" ht="12.75">
      <c r="A57" s="1">
        <v>3</v>
      </c>
      <c r="D57" s="3">
        <f t="shared" si="4"/>
        <v>0</v>
      </c>
      <c r="E57" s="3">
        <f t="shared" si="5"/>
        <v>0</v>
      </c>
      <c r="F57" s="3">
        <f t="shared" si="6"/>
        <v>0</v>
      </c>
      <c r="G57" s="4">
        <f t="shared" si="9"/>
        <v>0</v>
      </c>
    </row>
    <row r="58" spans="1:7" ht="12.75">
      <c r="A58" s="1">
        <v>4</v>
      </c>
      <c r="D58" s="3">
        <f t="shared" si="4"/>
        <v>0</v>
      </c>
      <c r="E58" s="3">
        <f t="shared" si="5"/>
        <v>0</v>
      </c>
      <c r="F58" s="3">
        <f t="shared" si="6"/>
        <v>0</v>
      </c>
      <c r="G58" s="4">
        <f t="shared" si="9"/>
        <v>0</v>
      </c>
    </row>
    <row r="59" spans="1:7" ht="12.75">
      <c r="A59" s="1">
        <v>5</v>
      </c>
      <c r="D59" s="3">
        <f t="shared" si="4"/>
        <v>0</v>
      </c>
      <c r="E59" s="3">
        <f t="shared" si="5"/>
        <v>0</v>
      </c>
      <c r="F59" s="3">
        <f t="shared" si="6"/>
        <v>0</v>
      </c>
      <c r="G59" s="4">
        <f t="shared" si="9"/>
        <v>0</v>
      </c>
    </row>
    <row r="60" spans="1:7" ht="12.75">
      <c r="A60" s="1">
        <v>6</v>
      </c>
      <c r="D60" s="3">
        <f t="shared" si="4"/>
        <v>0</v>
      </c>
      <c r="E60" s="3">
        <f t="shared" si="5"/>
        <v>0</v>
      </c>
      <c r="F60" s="3">
        <f t="shared" si="6"/>
        <v>0</v>
      </c>
      <c r="G60" s="4">
        <f t="shared" si="9"/>
        <v>0</v>
      </c>
    </row>
    <row r="61" spans="2:8" ht="15.75">
      <c r="B61" s="27" t="s">
        <v>12</v>
      </c>
      <c r="C61" s="27"/>
      <c r="D61" s="8">
        <f t="shared" si="4"/>
        <v>0</v>
      </c>
      <c r="E61" s="8">
        <f t="shared" si="5"/>
        <v>0</v>
      </c>
      <c r="F61" s="8">
        <f t="shared" si="6"/>
        <v>0</v>
      </c>
      <c r="G61" s="7">
        <f>SUM(G55:G60)</f>
        <v>0</v>
      </c>
      <c r="H61" s="10">
        <f>(1.68*F61)+(1.68/12*E61)</f>
        <v>0</v>
      </c>
    </row>
    <row r="62" spans="4:7" ht="12.75">
      <c r="D62" s="8"/>
      <c r="E62" s="8"/>
      <c r="F62" s="8"/>
      <c r="G62" s="4"/>
    </row>
    <row r="63" spans="2:7" ht="12.75">
      <c r="B63" s="27" t="s">
        <v>13</v>
      </c>
      <c r="C63" s="27"/>
      <c r="D63" s="9">
        <f>TRUNC(((G63-((((F63*12)*30))+(E63*30)))))</f>
        <v>0</v>
      </c>
      <c r="E63" s="9">
        <f>TRUNC((G63-(F63*360))/30)</f>
        <v>0</v>
      </c>
      <c r="F63" s="9">
        <f>TRUNC(G63/360)</f>
        <v>0</v>
      </c>
      <c r="G63" s="4">
        <f>G61+G52+G44+G31+G18</f>
        <v>0</v>
      </c>
    </row>
    <row r="64" spans="4:7" ht="12.75">
      <c r="D64" s="3"/>
      <c r="E64" s="3"/>
      <c r="F64" s="3"/>
      <c r="G64" s="4"/>
    </row>
    <row r="65" spans="4:7" ht="12.75">
      <c r="D65" s="3"/>
      <c r="E65" s="3"/>
      <c r="F65" s="3"/>
      <c r="G65" s="4"/>
    </row>
    <row r="66" spans="4:7" ht="12.75">
      <c r="D66" s="3"/>
      <c r="E66" s="3"/>
      <c r="F66" s="3"/>
      <c r="G66" s="4"/>
    </row>
    <row r="67" spans="4:7" ht="12.75">
      <c r="D67" s="3"/>
      <c r="E67" s="3"/>
      <c r="F67" s="3"/>
      <c r="G67" s="4"/>
    </row>
    <row r="68" spans="4:7" ht="12.75">
      <c r="D68" s="3"/>
      <c r="E68" s="3"/>
      <c r="F68" s="3"/>
      <c r="G68" s="4"/>
    </row>
    <row r="69" spans="4:7" ht="12.75">
      <c r="D69" s="3"/>
      <c r="E69" s="3"/>
      <c r="F69" s="3"/>
      <c r="G69" s="4"/>
    </row>
    <row r="70" spans="4:7" ht="12.75">
      <c r="D70" s="3"/>
      <c r="E70" s="3"/>
      <c r="F70" s="3"/>
      <c r="G70" s="4"/>
    </row>
    <row r="71" spans="4:7" ht="12.75">
      <c r="D71" s="3"/>
      <c r="E71" s="3"/>
      <c r="F71" s="3"/>
      <c r="G71" s="4"/>
    </row>
    <row r="72" spans="4:7" ht="12.75">
      <c r="D72" s="3"/>
      <c r="E72" s="3"/>
      <c r="F72" s="3"/>
      <c r="G72" s="4"/>
    </row>
    <row r="73" spans="4:7" ht="12.75">
      <c r="D73" s="3"/>
      <c r="E73" s="3"/>
      <c r="F73" s="3"/>
      <c r="G73" s="4"/>
    </row>
    <row r="74" spans="4:7" ht="12.75">
      <c r="D74" s="3"/>
      <c r="E74" s="3"/>
      <c r="F74" s="3"/>
      <c r="G74" s="4"/>
    </row>
    <row r="75" spans="4:7" ht="12.75">
      <c r="D75" s="3"/>
      <c r="E75" s="3"/>
      <c r="F75" s="3"/>
      <c r="G75" s="4"/>
    </row>
    <row r="76" spans="4:7" ht="12.75">
      <c r="D76" s="3"/>
      <c r="E76" s="3"/>
      <c r="F76" s="3"/>
      <c r="G76" s="4"/>
    </row>
    <row r="77" spans="4:7" ht="12.75">
      <c r="D77" s="3"/>
      <c r="E77" s="3"/>
      <c r="F77" s="3"/>
      <c r="G77" s="4"/>
    </row>
    <row r="78" spans="4:7" ht="12.75">
      <c r="D78" s="3"/>
      <c r="E78" s="3"/>
      <c r="F78" s="3"/>
      <c r="G78" s="4"/>
    </row>
    <row r="79" spans="4:7" ht="12.75">
      <c r="D79" s="3"/>
      <c r="E79" s="3"/>
      <c r="F79" s="3"/>
      <c r="G79" s="4"/>
    </row>
    <row r="80" spans="4:7" ht="12.75">
      <c r="D80" s="3"/>
      <c r="E80" s="3"/>
      <c r="F80" s="3"/>
      <c r="G80" s="4"/>
    </row>
    <row r="81" spans="4:7" ht="12.75">
      <c r="D81" s="3"/>
      <c r="E81" s="3"/>
      <c r="F81" s="3"/>
      <c r="G81" s="4"/>
    </row>
    <row r="82" spans="4:7" ht="12.75">
      <c r="D82" s="3"/>
      <c r="E82" s="3"/>
      <c r="F82" s="3"/>
      <c r="G82" s="4"/>
    </row>
    <row r="83" spans="4:7" ht="12.75">
      <c r="D83" s="3"/>
      <c r="E83" s="3"/>
      <c r="F83" s="3"/>
      <c r="G83" s="4"/>
    </row>
    <row r="84" spans="4:7" ht="12.75">
      <c r="D84" s="3"/>
      <c r="E84" s="3"/>
      <c r="F84" s="3"/>
      <c r="G84" s="4"/>
    </row>
    <row r="85" spans="4:7" ht="12.75">
      <c r="D85" s="3"/>
      <c r="E85" s="3"/>
      <c r="F85" s="3"/>
      <c r="G85" s="4"/>
    </row>
    <row r="86" spans="4:7" ht="12.75">
      <c r="D86" s="3"/>
      <c r="E86" s="3"/>
      <c r="F86" s="3"/>
      <c r="G86" s="4"/>
    </row>
    <row r="87" spans="4:7" ht="12.75">
      <c r="D87" s="3"/>
      <c r="E87" s="3"/>
      <c r="F87" s="3"/>
      <c r="G87" s="4"/>
    </row>
    <row r="88" spans="4:7" ht="12.75">
      <c r="D88" s="3"/>
      <c r="E88" s="3"/>
      <c r="F88" s="3"/>
      <c r="G88" s="4"/>
    </row>
    <row r="89" spans="4:7" ht="12.75">
      <c r="D89" s="3"/>
      <c r="E89" s="3"/>
      <c r="F89" s="3"/>
      <c r="G89" s="4"/>
    </row>
    <row r="90" spans="4:7" ht="12.75">
      <c r="D90" s="3"/>
      <c r="E90" s="3"/>
      <c r="F90" s="3"/>
      <c r="G90" s="4"/>
    </row>
    <row r="91" spans="4:7" ht="12.75">
      <c r="D91" s="3"/>
      <c r="E91" s="3"/>
      <c r="F91" s="3"/>
      <c r="G91" s="4"/>
    </row>
    <row r="92" spans="4:7" ht="12.75">
      <c r="D92" s="3"/>
      <c r="E92" s="3"/>
      <c r="F92" s="3"/>
      <c r="G92" s="4"/>
    </row>
    <row r="93" spans="4:7" ht="12.75">
      <c r="D93" s="3"/>
      <c r="E93" s="3"/>
      <c r="F93" s="3"/>
      <c r="G93" s="4"/>
    </row>
    <row r="94" spans="4:7" ht="12.75">
      <c r="D94" s="3"/>
      <c r="E94" s="3"/>
      <c r="F94" s="3"/>
      <c r="G94" s="4"/>
    </row>
    <row r="95" spans="4:7" ht="12.75">
      <c r="D95" s="3"/>
      <c r="E95" s="3"/>
      <c r="F95" s="3"/>
      <c r="G95" s="4"/>
    </row>
    <row r="96" spans="4:7" ht="12.75">
      <c r="D96" s="3"/>
      <c r="E96" s="3"/>
      <c r="F96" s="3"/>
      <c r="G96" s="4"/>
    </row>
    <row r="97" spans="4:7" ht="12.75">
      <c r="D97" s="3"/>
      <c r="E97" s="3"/>
      <c r="F97" s="3"/>
      <c r="G97" s="4"/>
    </row>
    <row r="98" spans="4:7" ht="12.75">
      <c r="D98" s="3"/>
      <c r="E98" s="3"/>
      <c r="F98" s="3"/>
      <c r="G98" s="4"/>
    </row>
    <row r="99" spans="4:7" ht="12.75">
      <c r="D99" s="3"/>
      <c r="E99" s="3"/>
      <c r="F99" s="3"/>
      <c r="G99" s="4"/>
    </row>
    <row r="100" spans="4:7" ht="12.75">
      <c r="D100" s="3"/>
      <c r="E100" s="3"/>
      <c r="F100" s="3"/>
      <c r="G100" s="4"/>
    </row>
    <row r="101" spans="4:7" ht="12.75">
      <c r="D101" s="3"/>
      <c r="E101" s="3"/>
      <c r="F101" s="3"/>
      <c r="G101" s="4"/>
    </row>
    <row r="102" spans="4:7" ht="12.75">
      <c r="D102" s="3"/>
      <c r="E102" s="3"/>
      <c r="F102" s="3"/>
      <c r="G102" s="4"/>
    </row>
    <row r="103" spans="4:7" ht="12.75">
      <c r="D103" s="3"/>
      <c r="E103" s="3"/>
      <c r="F103" s="3"/>
      <c r="G103" s="4"/>
    </row>
    <row r="104" spans="4:7" ht="12.75">
      <c r="D104" s="3"/>
      <c r="E104" s="3"/>
      <c r="F104" s="3"/>
      <c r="G104" s="4"/>
    </row>
    <row r="105" spans="4:7" ht="12.75">
      <c r="D105" s="3"/>
      <c r="E105" s="3"/>
      <c r="F105" s="3"/>
      <c r="G105" s="4"/>
    </row>
    <row r="106" spans="4:7" ht="12.75">
      <c r="D106" s="3"/>
      <c r="E106" s="3"/>
      <c r="F106" s="3"/>
      <c r="G106" s="4"/>
    </row>
    <row r="107" spans="4:7" ht="12.75">
      <c r="D107" s="3"/>
      <c r="E107" s="3"/>
      <c r="F107" s="3"/>
      <c r="G107" s="4"/>
    </row>
    <row r="108" spans="4:7" ht="12.75">
      <c r="D108" s="3"/>
      <c r="E108" s="3"/>
      <c r="F108" s="3"/>
      <c r="G108" s="4"/>
    </row>
    <row r="109" spans="4:7" ht="12.75">
      <c r="D109" s="3"/>
      <c r="E109" s="3"/>
      <c r="F109" s="3"/>
      <c r="G109" s="4"/>
    </row>
    <row r="110" spans="4:7" ht="12.75">
      <c r="D110" s="3"/>
      <c r="E110" s="3"/>
      <c r="F110" s="3"/>
      <c r="G110" s="4"/>
    </row>
    <row r="111" spans="4:7" ht="12.75">
      <c r="D111" s="3"/>
      <c r="E111" s="3"/>
      <c r="F111" s="3"/>
      <c r="G111" s="4"/>
    </row>
    <row r="112" spans="4:7" ht="12.75">
      <c r="D112" s="3"/>
      <c r="E112" s="3"/>
      <c r="F112" s="3"/>
      <c r="G112" s="4"/>
    </row>
    <row r="113" spans="4:7" ht="12.75">
      <c r="D113" s="3"/>
      <c r="E113" s="3"/>
      <c r="F113" s="3"/>
      <c r="G113" s="4"/>
    </row>
    <row r="114" spans="4:7" ht="12.75">
      <c r="D114" s="3"/>
      <c r="E114" s="3"/>
      <c r="F114" s="3"/>
      <c r="G114" s="4"/>
    </row>
    <row r="115" spans="4:7" ht="12.75">
      <c r="D115" s="3"/>
      <c r="E115" s="3"/>
      <c r="F115" s="3"/>
      <c r="G115" s="4"/>
    </row>
  </sheetData>
  <sheetProtection/>
  <mergeCells count="26">
    <mergeCell ref="B44:C44"/>
    <mergeCell ref="B61:C61"/>
    <mergeCell ref="B63:C63"/>
    <mergeCell ref="H1:H2"/>
    <mergeCell ref="B53:B54"/>
    <mergeCell ref="C53:C54"/>
    <mergeCell ref="D53:F53"/>
    <mergeCell ref="G53:G54"/>
    <mergeCell ref="B45:B46"/>
    <mergeCell ref="C45:C46"/>
    <mergeCell ref="D45:F45"/>
    <mergeCell ref="G45:G46"/>
    <mergeCell ref="G1:G2"/>
    <mergeCell ref="B32:B33"/>
    <mergeCell ref="C32:C33"/>
    <mergeCell ref="D32:F32"/>
    <mergeCell ref="G32:G33"/>
    <mergeCell ref="B31:C31"/>
    <mergeCell ref="B19:B20"/>
    <mergeCell ref="C19:C20"/>
    <mergeCell ref="D19:F19"/>
    <mergeCell ref="G19:G20"/>
    <mergeCell ref="D1:F1"/>
    <mergeCell ref="B18:C18"/>
    <mergeCell ref="C1:C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 Computer</dc:creator>
  <cp:keywords/>
  <dc:description/>
  <cp:lastModifiedBy>Masum CANDAN</cp:lastModifiedBy>
  <cp:lastPrinted>2015-07-07T11:29:32Z</cp:lastPrinted>
  <dcterms:created xsi:type="dcterms:W3CDTF">2010-01-14T14:34:03Z</dcterms:created>
  <dcterms:modified xsi:type="dcterms:W3CDTF">2020-04-15T11:43:40Z</dcterms:modified>
  <cp:category/>
  <cp:version/>
  <cp:contentType/>
  <cp:contentStatus/>
</cp:coreProperties>
</file>